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codeName="ThisWorkbook"/>
  <mc:AlternateContent xmlns:mc="http://schemas.openxmlformats.org/markup-compatibility/2006">
    <mc:Choice Requires="x15">
      <x15ac:absPath xmlns:x15ac="http://schemas.microsoft.com/office/spreadsheetml/2010/11/ac" url="/Users/jamiebatten/Google Drive/"/>
    </mc:Choice>
  </mc:AlternateContent>
  <xr:revisionPtr revIDLastSave="0" documentId="13_ncr:1_{D9079FFE-3BBE-A14F-AD5D-71BF68C608DE}" xr6:coauthVersionLast="45" xr6:coauthVersionMax="45" xr10:uidLastSave="{00000000-0000-0000-0000-000000000000}"/>
  <bookViews>
    <workbookView xWindow="0" yWindow="460" windowWidth="38400" windowHeight="20020" xr2:uid="{00000000-000D-0000-FFFF-FFFF00000000}"/>
  </bookViews>
  <sheets>
    <sheet name="Report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0" i="2" l="1"/>
</calcChain>
</file>

<file path=xl/sharedStrings.xml><?xml version="1.0" encoding="utf-8"?>
<sst xmlns="http://schemas.openxmlformats.org/spreadsheetml/2006/main" count="97" uniqueCount="97">
  <si>
    <r>
      <rPr>
        <b/>
        <sz val="11"/>
        <color rgb="FF000000"/>
        <rFont val="Calibri"/>
        <family val="2"/>
      </rPr>
      <t>Category</t>
    </r>
  </si>
  <si>
    <t>INCOME</t>
  </si>
  <si>
    <t>CC and Cash-Registration Fees Collected-Cash/Check/Blue Sombrero</t>
  </si>
  <si>
    <t>Cell Phone Tower Lease Revenue-Crown Castle/Tower Development</t>
  </si>
  <si>
    <t>Challenger Division Donations-Donations/Fundraising</t>
  </si>
  <si>
    <t>Corporate Sponsors - All Star Teams-Team Specific Donations</t>
  </si>
  <si>
    <t>Corporate Sponsorships &amp; Donations-League Only Donations</t>
  </si>
  <si>
    <t>Field Rental Fees Collected-Travel Rentals / Tournament Day Rentals</t>
  </si>
  <si>
    <t>Interest Income-Interest Income</t>
  </si>
  <si>
    <t>Opening Day Fundraising Activities-Sponsors &amp; TSS Photography</t>
  </si>
  <si>
    <t>Spirit Wear Sales %-Spirit Wear Sales</t>
  </si>
  <si>
    <t>EXPENSES</t>
  </si>
  <si>
    <t>Advertising &amp; Marketing-Newspaper/Brochures, Etc.</t>
  </si>
  <si>
    <t>Banners for League Sponsors-Banners</t>
  </si>
  <si>
    <t>B &amp; G Maint. - Electrical-Fields/Grounds/Building</t>
  </si>
  <si>
    <t>B &amp; G Maint. - Fence+Field Lighting-All Fencing / All Lighting</t>
  </si>
  <si>
    <t>B &amp; G Maint. - HVAC Parts+Service-Repairs / Filters / Service</t>
  </si>
  <si>
    <t>B &amp; G Maint. - Misc. Other Repairs-Concession Stand/Sheds, etc</t>
  </si>
  <si>
    <t>B &amp; G Maint. - Plumbing-Materials/Repairs/Service</t>
  </si>
  <si>
    <t>Baseball Fields - Fertilizer, Seed &amp; Sod-Fields only - Inside the fences</t>
  </si>
  <si>
    <t>Baseball Fields - Labor for Tournaments-D5 / 9 Inv. / Trash Pick Up</t>
  </si>
  <si>
    <t>Baseball Fields - Marking Materials-Lime &amp; Line Paint Supplies</t>
  </si>
  <si>
    <t>Baseball Fields - Turface-QuickDry-Dirt-Incl. Pro Choice</t>
  </si>
  <si>
    <t>Bathroom Supplies-TP, Liners, Soap-Trash Bags, TP, Soap, Paper Towels</t>
  </si>
  <si>
    <t>Gator &amp; Tractor Fuel-Diesel &amp; Unleaded Fuels</t>
  </si>
  <si>
    <t>Gator and Toro Tractor Repairs-Repairs to both Gators Incl. field draggers</t>
  </si>
  <si>
    <t>Landscaping - Materials &amp; Services-Outside the field/Inside the Complex</t>
  </si>
  <si>
    <t>Landscaping - Monthly Maintenance Labor-Includes Specials Projects</t>
  </si>
  <si>
    <t>Locksmithing-Keys/Locks/Padlocks</t>
  </si>
  <si>
    <t>Pest Control-Mosquito Control/Bees/Etc.</t>
  </si>
  <si>
    <t>Poratble Sanitation-Porta John Rental Fees</t>
  </si>
  <si>
    <t>Musco Lighting Purchase - 2016-Yearly Payment Fields 5&amp;6</t>
  </si>
  <si>
    <t>Challenger Division Expenses-VA Beach Trips, etc.</t>
  </si>
  <si>
    <t>Chick Fil A Sandwiches-Chick Fil A</t>
  </si>
  <si>
    <t>Cleaning Supplies - Concession Stand-Cleaning Supplies - Stand</t>
  </si>
  <si>
    <t>Dippin' Dots-Ice Cream</t>
  </si>
  <si>
    <t>Equipment Expenses-Smallwares/Tools/Shelving</t>
  </si>
  <si>
    <t>Marketing-Menu's / Signs</t>
  </si>
  <si>
    <t>Richmond Oxygen-CO2 for the Fountain Dispenser</t>
  </si>
  <si>
    <t>RRS and Restaurant Depot-Food Supplies</t>
  </si>
  <si>
    <t>Rutherford Supply-Cups/Lids</t>
  </si>
  <si>
    <t>Salty Pig BBQ-BBQ Sandwich Special</t>
  </si>
  <si>
    <t>Staff Training-ServeSafe Courses</t>
  </si>
  <si>
    <t>Texas Roadhouse Peanuts-Texas Roadhouse/Sponsor</t>
  </si>
  <si>
    <t>Victor Products-Snow Cone Cups &amp; Syrups</t>
  </si>
  <si>
    <t>Wal-Mart,Dollar Tree,ETC-Buns/Bacon/Other</t>
  </si>
  <si>
    <t>Domain and Web Site Charges-Blue Sombrero/Go Daddy</t>
  </si>
  <si>
    <t>Baseball-Softball Gear Replacement-Catchers Gear/Helmets/Bats</t>
  </si>
  <si>
    <t>Baseballs &amp; Softballs-Baseballs/Softballs - Game &amp; Practice</t>
  </si>
  <si>
    <t>Field Equipment Replacement-Rakes/Tools/Pitching Machines</t>
  </si>
  <si>
    <t>First Aid-Medical Supplies-Band Aids/Cold Packs</t>
  </si>
  <si>
    <t>Bank Fees-Bank Fee</t>
  </si>
  <si>
    <t>CC Charges - Blue Sombrero-CC Fees from on line registrations</t>
  </si>
  <si>
    <t>Postage &amp; Mailing-Envelopes, Stamps, etc</t>
  </si>
  <si>
    <t>Insurance - Complex Only-Selective &amp; Cincinatti  Insurance</t>
  </si>
  <si>
    <t>Backround Checks-Volunteer Backround Checks</t>
  </si>
  <si>
    <t>District 5 Dues and fees-D5 All Star Player Fees</t>
  </si>
  <si>
    <t>Invitational Team Fees-Atlee Teams Paid to Other Leagues</t>
  </si>
  <si>
    <t>League Development-Coaches Clinics/Training</t>
  </si>
  <si>
    <t>Little League Related Fees &amp; Charges:Little League All Star Team Fees</t>
  </si>
  <si>
    <t>Meals Expenses - League Meetings-Board Meetings &amp; Meals paid to volunteers</t>
  </si>
  <si>
    <t>Office Supplies &amp; Equiptment-Copies, Paper, Ink, Checks</t>
  </si>
  <si>
    <t>Opening Day Expenses-Bounce Castles/Raffle Tix</t>
  </si>
  <si>
    <t>Property Taxes-Hanover County Taxes</t>
  </si>
  <si>
    <t>State of VA Fees incl. - Club Renewals-Fees for Tax Exemption/ Business Renewals</t>
  </si>
  <si>
    <t>Travel Expenses for All Star Teams-State and Regional Tournament Expenses</t>
  </si>
  <si>
    <t>Trophies &amp; Awards:Player Trophies-Awards-Pins</t>
  </si>
  <si>
    <t>Trophies &amp; Awards:Sponsor Plaques &amp; Honorary Tributes</t>
  </si>
  <si>
    <t>Tournament Trophies &amp; Awards-9U</t>
  </si>
  <si>
    <t>Umpire Fees-Spring/D5/9U/Fall</t>
  </si>
  <si>
    <t>Board &amp; Concession Stand Uniforms-Staff shirts</t>
  </si>
  <si>
    <t>Uniforms Expense:Coaches Shirts - Uniforms</t>
  </si>
  <si>
    <t>Regular Season Uniforms Expense-Spring &amp; Fall</t>
  </si>
  <si>
    <t>Electric Bill - Account Ending #5001-Concession Stand Only</t>
  </si>
  <si>
    <t>Electric Bill - Account Ending #8192-Field, Parking Lot, Walkway Lighting</t>
  </si>
  <si>
    <t>Hot Spot Fees for Concession Stand-WiFi Fees for Tablets</t>
  </si>
  <si>
    <t>Trash Billing - County Waste-Dumpster Fees</t>
  </si>
  <si>
    <t>Net Difference:</t>
  </si>
  <si>
    <t>2020 Budget</t>
  </si>
  <si>
    <t>2018 Actuals</t>
  </si>
  <si>
    <t>2020 Proposed
Budget</t>
  </si>
  <si>
    <t>2019 Actuals  YTD</t>
  </si>
  <si>
    <t>Capital Expenditures - OTHER</t>
  </si>
  <si>
    <t>Cash Sales Revenue-Cash Income</t>
  </si>
  <si>
    <t>Sales from Vendors-Vendor Sales %</t>
  </si>
  <si>
    <t>Square Credit Card Sales Revenue-Credit Card Income</t>
  </si>
  <si>
    <t>Atlee 9 Invitational Tournament Revenue-Collected from Visiting Teams</t>
  </si>
  <si>
    <t>Player Fees Fees Collected-All Stars-D5 &amp; Invitational All Star Players</t>
  </si>
  <si>
    <t xml:space="preserve">                                            Concession Expenses</t>
  </si>
  <si>
    <t>Amazon - Food Items-Non Equipment/Salt/Sauces</t>
  </si>
  <si>
    <t>BJ's Wholesale Club, Sams Club-Pretzels/Eggs/Candy/Gum/Bread</t>
  </si>
  <si>
    <t>Candy Nation - Big League Chew-Big League Chew</t>
  </si>
  <si>
    <t>Insurance - Little League Intl.  Includes Charter Fees</t>
  </si>
  <si>
    <t>Bread / Buns / Bimbo</t>
  </si>
  <si>
    <t>All Star Uniforms - D5 &amp; Invitational Uniforms</t>
  </si>
  <si>
    <t>Uniform Monies Collected through registration / Belt-Pant-Sock Package</t>
  </si>
  <si>
    <t>2018 and 1/1/2019 through 11/07/2019 Actual Figures VS. Budget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</si>
</sst>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8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 applyBorder="0"/>
  </cellStyleXfs>
  <cellXfs count="26">
    <xf numFmtId="0" fontId="0" fillId="0" borderId="0" xfId="0" applyNumberFormat="1" applyFill="1" applyAlignment="1" applyProtection="1"/>
    <xf numFmtId="0" fontId="0" fillId="0" borderId="0" xfId="0" applyNumberFormat="1" applyFill="1" applyAlignment="1" applyProtection="1">
      <alignment wrapText="1"/>
    </xf>
    <xf numFmtId="4" fontId="0" fillId="0" borderId="0" xfId="0" applyNumberFormat="1" applyFill="1" applyAlignment="1" applyProtection="1"/>
    <xf numFmtId="0" fontId="1" fillId="0" borderId="0" xfId="0" applyNumberFormat="1" applyFont="1" applyFill="1" applyAlignment="1" applyProtection="1">
      <alignment wrapText="1"/>
    </xf>
    <xf numFmtId="0" fontId="0" fillId="0" borderId="0" xfId="0"/>
    <xf numFmtId="0" fontId="1" fillId="0" borderId="0" xfId="0" applyNumberFormat="1" applyFont="1" applyFill="1" applyAlignment="1" applyProtection="1"/>
    <xf numFmtId="2" fontId="0" fillId="0" borderId="0" xfId="0" applyNumberFormat="1"/>
    <xf numFmtId="164" fontId="0" fillId="0" borderId="0" xfId="0" applyNumberFormat="1" applyAlignment="1">
      <alignment horizontal="right"/>
    </xf>
    <xf numFmtId="0" fontId="1" fillId="2" borderId="0" xfId="0" applyNumberFormat="1" applyFont="1" applyFill="1" applyAlignment="1" applyProtection="1"/>
    <xf numFmtId="164" fontId="0" fillId="0" borderId="0" xfId="0" applyNumberFormat="1" applyFill="1" applyAlignment="1" applyProtection="1"/>
    <xf numFmtId="0" fontId="0" fillId="0" borderId="1" xfId="0" applyNumberFormat="1" applyFill="1" applyBorder="1" applyAlignment="1" applyProtection="1"/>
    <xf numFmtId="164" fontId="0" fillId="0" borderId="0" xfId="0" applyNumberFormat="1"/>
    <xf numFmtId="164" fontId="0" fillId="0" borderId="0" xfId="0" applyNumberFormat="1" applyFill="1" applyAlignment="1" applyProtection="1">
      <alignment horizontal="right"/>
    </xf>
    <xf numFmtId="164" fontId="0" fillId="0" borderId="0" xfId="0" applyNumberFormat="1" applyFont="1" applyFill="1" applyAlignment="1" applyProtection="1">
      <alignment horizontal="right"/>
    </xf>
    <xf numFmtId="164" fontId="0" fillId="0" borderId="0" xfId="0" applyNumberFormat="1" applyFont="1" applyFill="1" applyAlignment="1" applyProtection="1"/>
    <xf numFmtId="164" fontId="0" fillId="0" borderId="1" xfId="0" applyNumberFormat="1" applyBorder="1"/>
    <xf numFmtId="164" fontId="0" fillId="0" borderId="1" xfId="0" applyNumberFormat="1" applyFill="1" applyBorder="1" applyAlignment="1" applyProtection="1"/>
    <xf numFmtId="0" fontId="1" fillId="3" borderId="0" xfId="0" applyNumberFormat="1" applyFont="1" applyFill="1" applyAlignment="1" applyProtection="1"/>
    <xf numFmtId="164" fontId="1" fillId="3" borderId="0" xfId="0" applyNumberFormat="1" applyFont="1" applyFill="1"/>
    <xf numFmtId="164" fontId="1" fillId="3" borderId="0" xfId="0" applyNumberFormat="1" applyFont="1" applyFill="1" applyAlignment="1" applyProtection="1"/>
    <xf numFmtId="0" fontId="2" fillId="4" borderId="0" xfId="0" applyNumberFormat="1" applyFont="1" applyFill="1" applyAlignment="1" applyProtection="1">
      <alignment horizontal="center"/>
    </xf>
    <xf numFmtId="164" fontId="1" fillId="2" borderId="0" xfId="0" applyNumberFormat="1" applyFont="1" applyFill="1" applyAlignment="1" applyProtection="1">
      <alignment horizontal="right"/>
    </xf>
    <xf numFmtId="0" fontId="1" fillId="5" borderId="0" xfId="0" applyNumberFormat="1" applyFont="1" applyFill="1" applyAlignment="1" applyProtection="1"/>
    <xf numFmtId="164" fontId="1" fillId="5" borderId="0" xfId="0" applyNumberFormat="1" applyFont="1" applyFill="1" applyAlignment="1">
      <alignment horizontal="right"/>
    </xf>
    <xf numFmtId="164" fontId="1" fillId="5" borderId="0" xfId="0" applyNumberFormat="1" applyFont="1" applyFill="1" applyAlignment="1" applyProtection="1">
      <alignment horizontal="right"/>
    </xf>
    <xf numFmtId="164" fontId="1" fillId="2" borderId="0" xfId="0" applyNumberFormat="1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00"/>
  <sheetViews>
    <sheetView tabSelected="1" topLeftCell="A60" workbookViewId="0">
      <selection activeCell="I14" sqref="I14"/>
    </sheetView>
  </sheetViews>
  <sheetFormatPr baseColWidth="10" defaultColWidth="8.83203125" defaultRowHeight="15" x14ac:dyDescent="0.2"/>
  <cols>
    <col min="1" max="1" width="73.5" customWidth="1"/>
    <col min="2" max="2" width="14.33203125" customWidth="1"/>
    <col min="3" max="3" width="16.1640625" customWidth="1"/>
    <col min="4" max="4" width="16.83203125" customWidth="1"/>
    <col min="5" max="6" width="9.1640625" customWidth="1"/>
  </cols>
  <sheetData>
    <row r="1" spans="1:4" ht="24" x14ac:dyDescent="0.3">
      <c r="A1" s="20" t="s">
        <v>78</v>
      </c>
    </row>
    <row r="3" spans="1:4" x14ac:dyDescent="0.2">
      <c r="A3" t="s">
        <v>96</v>
      </c>
    </row>
    <row r="5" spans="1:4" s="1" customFormat="1" ht="32" x14ac:dyDescent="0.2">
      <c r="A5" s="1" t="s">
        <v>0</v>
      </c>
      <c r="B5" s="3" t="s">
        <v>79</v>
      </c>
      <c r="C5" s="3" t="s">
        <v>81</v>
      </c>
      <c r="D5" s="3" t="s">
        <v>80</v>
      </c>
    </row>
    <row r="8" spans="1:4" s="5" customFormat="1" x14ac:dyDescent="0.2">
      <c r="A8" s="8" t="s">
        <v>1</v>
      </c>
      <c r="B8" s="25">
        <v>356483.29</v>
      </c>
      <c r="C8" s="21">
        <v>341570.58</v>
      </c>
      <c r="D8" s="21">
        <v>353499</v>
      </c>
    </row>
    <row r="9" spans="1:4" x14ac:dyDescent="0.2">
      <c r="A9" t="s">
        <v>86</v>
      </c>
      <c r="B9" s="11">
        <v>2800</v>
      </c>
      <c r="C9" s="9">
        <v>3230</v>
      </c>
      <c r="D9" s="11">
        <v>3400</v>
      </c>
    </row>
    <row r="10" spans="1:4" x14ac:dyDescent="0.2">
      <c r="A10" t="s">
        <v>87</v>
      </c>
      <c r="B10" s="11">
        <v>10505</v>
      </c>
      <c r="C10" s="12">
        <v>10073.92</v>
      </c>
      <c r="D10" s="11">
        <v>10300</v>
      </c>
    </row>
    <row r="11" spans="1:4" x14ac:dyDescent="0.2">
      <c r="A11" t="s">
        <v>2</v>
      </c>
      <c r="B11" s="7">
        <v>112042</v>
      </c>
      <c r="C11" s="13">
        <v>121409.17</v>
      </c>
      <c r="D11" s="11">
        <v>124000</v>
      </c>
    </row>
    <row r="12" spans="1:4" x14ac:dyDescent="0.2">
      <c r="A12" t="s">
        <v>3</v>
      </c>
      <c r="B12" s="11">
        <v>49424</v>
      </c>
      <c r="C12" s="9">
        <v>19824</v>
      </c>
      <c r="D12" s="11">
        <v>19824</v>
      </c>
    </row>
    <row r="13" spans="1:4" x14ac:dyDescent="0.2">
      <c r="A13" t="s">
        <v>4</v>
      </c>
      <c r="B13" s="11">
        <v>4919.2</v>
      </c>
      <c r="C13" s="9">
        <v>3490.83</v>
      </c>
      <c r="D13" s="11">
        <v>6000</v>
      </c>
    </row>
    <row r="14" spans="1:4" x14ac:dyDescent="0.2">
      <c r="A14" t="s">
        <v>83</v>
      </c>
      <c r="B14" s="11">
        <v>67453.649999999994</v>
      </c>
      <c r="C14" s="9">
        <v>64242.83</v>
      </c>
      <c r="D14" s="11">
        <v>67000</v>
      </c>
    </row>
    <row r="15" spans="1:4" x14ac:dyDescent="0.2">
      <c r="A15" t="s">
        <v>84</v>
      </c>
      <c r="B15" s="11">
        <v>2223.4</v>
      </c>
      <c r="C15" s="9">
        <v>541.9</v>
      </c>
      <c r="D15" s="11">
        <v>1000</v>
      </c>
    </row>
    <row r="16" spans="1:4" x14ac:dyDescent="0.2">
      <c r="A16" t="s">
        <v>85</v>
      </c>
      <c r="B16" s="11">
        <v>62802.07</v>
      </c>
      <c r="C16" s="9">
        <v>77130.899999999994</v>
      </c>
      <c r="D16" s="11">
        <v>75000</v>
      </c>
    </row>
    <row r="17" spans="1:4" x14ac:dyDescent="0.2">
      <c r="A17" t="s">
        <v>5</v>
      </c>
      <c r="B17" s="11">
        <v>5394.31</v>
      </c>
      <c r="C17" s="9">
        <v>2730</v>
      </c>
      <c r="D17" s="11">
        <v>5000</v>
      </c>
    </row>
    <row r="18" spans="1:4" x14ac:dyDescent="0.2">
      <c r="A18" t="s">
        <v>6</v>
      </c>
      <c r="B18" s="11">
        <v>22965.8</v>
      </c>
      <c r="C18" s="9">
        <v>23915.75</v>
      </c>
      <c r="D18" s="11">
        <v>25000</v>
      </c>
    </row>
    <row r="19" spans="1:4" x14ac:dyDescent="0.2">
      <c r="A19" t="s">
        <v>7</v>
      </c>
      <c r="B19" s="11">
        <v>11545</v>
      </c>
      <c r="C19" s="9">
        <v>10605</v>
      </c>
      <c r="D19" s="11">
        <v>11500</v>
      </c>
    </row>
    <row r="20" spans="1:4" x14ac:dyDescent="0.2">
      <c r="A20" t="s">
        <v>8</v>
      </c>
      <c r="B20" s="11">
        <v>135.86000000000001</v>
      </c>
      <c r="C20" s="9">
        <v>179.72</v>
      </c>
      <c r="D20" s="11">
        <v>175</v>
      </c>
    </row>
    <row r="21" spans="1:4" x14ac:dyDescent="0.2">
      <c r="A21" t="s">
        <v>9</v>
      </c>
      <c r="B21" s="11">
        <v>2668</v>
      </c>
      <c r="C21" s="9">
        <v>3392.12</v>
      </c>
      <c r="D21" s="11">
        <v>3500</v>
      </c>
    </row>
    <row r="22" spans="1:4" x14ac:dyDescent="0.2">
      <c r="A22" t="s">
        <v>10</v>
      </c>
      <c r="B22" s="11">
        <v>1605</v>
      </c>
      <c r="C22" s="9">
        <v>804.44</v>
      </c>
      <c r="D22" s="11">
        <v>1800</v>
      </c>
    </row>
    <row r="23" spans="1:4" x14ac:dyDescent="0.2">
      <c r="B23" s="4"/>
      <c r="C23" s="2"/>
      <c r="D23" s="6"/>
    </row>
    <row r="24" spans="1:4" s="5" customFormat="1" x14ac:dyDescent="0.2">
      <c r="A24" s="22" t="s">
        <v>11</v>
      </c>
      <c r="B24" s="23">
        <v>354897.83</v>
      </c>
      <c r="C24" s="24">
        <v>329421.12</v>
      </c>
      <c r="D24" s="23">
        <v>331873.82</v>
      </c>
    </row>
    <row r="25" spans="1:4" x14ac:dyDescent="0.2">
      <c r="A25" t="s">
        <v>12</v>
      </c>
      <c r="B25" s="11">
        <v>1834.24</v>
      </c>
      <c r="C25" s="9">
        <v>2036.44</v>
      </c>
      <c r="D25" s="11">
        <v>2000</v>
      </c>
    </row>
    <row r="26" spans="1:4" x14ac:dyDescent="0.2">
      <c r="A26" t="s">
        <v>13</v>
      </c>
      <c r="B26" s="11">
        <v>2576.0100000000002</v>
      </c>
      <c r="C26" s="9">
        <v>860.42</v>
      </c>
      <c r="D26" s="11">
        <v>1100</v>
      </c>
    </row>
    <row r="27" spans="1:4" x14ac:dyDescent="0.2">
      <c r="A27" t="s">
        <v>14</v>
      </c>
      <c r="B27" s="11">
        <v>418.9</v>
      </c>
      <c r="C27" s="9">
        <v>941</v>
      </c>
      <c r="D27" s="11">
        <v>800</v>
      </c>
    </row>
    <row r="28" spans="1:4" x14ac:dyDescent="0.2">
      <c r="A28" t="s">
        <v>15</v>
      </c>
      <c r="B28" s="11">
        <v>8845.6299999999992</v>
      </c>
      <c r="C28" s="9">
        <v>2497.5</v>
      </c>
      <c r="D28" s="11">
        <v>2500</v>
      </c>
    </row>
    <row r="29" spans="1:4" x14ac:dyDescent="0.2">
      <c r="A29" t="s">
        <v>16</v>
      </c>
      <c r="B29" s="11">
        <v>3367.8</v>
      </c>
      <c r="C29" s="9">
        <v>267.76</v>
      </c>
      <c r="D29" s="11">
        <v>1000</v>
      </c>
    </row>
    <row r="30" spans="1:4" x14ac:dyDescent="0.2">
      <c r="A30" t="s">
        <v>17</v>
      </c>
      <c r="B30" s="11">
        <v>1403.17</v>
      </c>
      <c r="C30" s="9">
        <v>4994.74</v>
      </c>
      <c r="D30" s="11">
        <v>2000</v>
      </c>
    </row>
    <row r="31" spans="1:4" x14ac:dyDescent="0.2">
      <c r="A31" t="s">
        <v>18</v>
      </c>
      <c r="B31" s="11">
        <v>2075.94</v>
      </c>
      <c r="C31" s="9">
        <v>1491.38</v>
      </c>
      <c r="D31" s="11">
        <v>1400</v>
      </c>
    </row>
    <row r="32" spans="1:4" x14ac:dyDescent="0.2">
      <c r="A32" t="s">
        <v>19</v>
      </c>
      <c r="B32" s="11">
        <v>7117.49</v>
      </c>
      <c r="C32" s="9">
        <v>7507.54</v>
      </c>
      <c r="D32" s="11">
        <v>9000</v>
      </c>
    </row>
    <row r="33" spans="1:4" x14ac:dyDescent="0.2">
      <c r="A33" t="s">
        <v>20</v>
      </c>
      <c r="B33" s="11">
        <v>1660</v>
      </c>
      <c r="C33" s="9">
        <v>2103</v>
      </c>
      <c r="D33" s="11">
        <v>1800</v>
      </c>
    </row>
    <row r="34" spans="1:4" x14ac:dyDescent="0.2">
      <c r="A34" t="s">
        <v>21</v>
      </c>
      <c r="B34" s="11">
        <v>748.04</v>
      </c>
      <c r="C34" s="9">
        <v>1763.98</v>
      </c>
      <c r="D34" s="11">
        <v>1800</v>
      </c>
    </row>
    <row r="35" spans="1:4" x14ac:dyDescent="0.2">
      <c r="A35" t="s">
        <v>22</v>
      </c>
      <c r="B35" s="11">
        <v>1699</v>
      </c>
      <c r="C35" s="9">
        <v>5100.93</v>
      </c>
      <c r="D35" s="11">
        <v>6000</v>
      </c>
    </row>
    <row r="36" spans="1:4" x14ac:dyDescent="0.2">
      <c r="A36" t="s">
        <v>23</v>
      </c>
      <c r="B36" s="11">
        <v>1417.27</v>
      </c>
      <c r="C36" s="9">
        <v>1162.75</v>
      </c>
      <c r="D36" s="11">
        <v>1400</v>
      </c>
    </row>
    <row r="37" spans="1:4" x14ac:dyDescent="0.2">
      <c r="A37" t="s">
        <v>24</v>
      </c>
      <c r="B37" s="11">
        <v>542.6</v>
      </c>
      <c r="C37" s="9">
        <v>330.56</v>
      </c>
      <c r="D37" s="11">
        <v>450</v>
      </c>
    </row>
    <row r="38" spans="1:4" x14ac:dyDescent="0.2">
      <c r="A38" t="s">
        <v>25</v>
      </c>
      <c r="B38" s="11">
        <v>711.38</v>
      </c>
      <c r="C38" s="9">
        <v>353.54</v>
      </c>
      <c r="D38" s="11">
        <v>750</v>
      </c>
    </row>
    <row r="39" spans="1:4" x14ac:dyDescent="0.2">
      <c r="A39" t="s">
        <v>26</v>
      </c>
      <c r="B39" s="11">
        <v>14648.27</v>
      </c>
      <c r="C39" s="9">
        <v>4174.68</v>
      </c>
      <c r="D39" s="11">
        <v>5000</v>
      </c>
    </row>
    <row r="40" spans="1:4" x14ac:dyDescent="0.2">
      <c r="A40" t="s">
        <v>27</v>
      </c>
      <c r="B40" s="11">
        <v>46488.03</v>
      </c>
      <c r="C40" s="9">
        <v>39500</v>
      </c>
      <c r="D40" s="11">
        <v>45000</v>
      </c>
    </row>
    <row r="41" spans="1:4" x14ac:dyDescent="0.2">
      <c r="A41" t="s">
        <v>28</v>
      </c>
      <c r="B41" s="11">
        <v>264.67</v>
      </c>
      <c r="C41" s="9">
        <v>92.5</v>
      </c>
      <c r="D41" s="11">
        <v>200</v>
      </c>
    </row>
    <row r="42" spans="1:4" x14ac:dyDescent="0.2">
      <c r="A42" t="s">
        <v>29</v>
      </c>
      <c r="B42" s="11">
        <v>611.99</v>
      </c>
      <c r="C42" s="9">
        <v>0</v>
      </c>
      <c r="D42" s="11">
        <v>650</v>
      </c>
    </row>
    <row r="43" spans="1:4" x14ac:dyDescent="0.2">
      <c r="A43" t="s">
        <v>30</v>
      </c>
      <c r="B43" s="11">
        <v>2367.4</v>
      </c>
      <c r="C43" s="9">
        <v>1890</v>
      </c>
      <c r="D43" s="11">
        <v>1800</v>
      </c>
    </row>
    <row r="44" spans="1:4" x14ac:dyDescent="0.2">
      <c r="A44" t="s">
        <v>82</v>
      </c>
      <c r="B44" s="11">
        <v>55063.040000000001</v>
      </c>
      <c r="C44" s="9">
        <v>20155.23</v>
      </c>
      <c r="D44" s="11">
        <v>23000</v>
      </c>
    </row>
    <row r="45" spans="1:4" x14ac:dyDescent="0.2">
      <c r="A45" t="s">
        <v>31</v>
      </c>
      <c r="B45" s="11">
        <v>15588.82</v>
      </c>
      <c r="C45" s="9">
        <v>15588.82</v>
      </c>
      <c r="D45" s="11">
        <v>15588.82</v>
      </c>
    </row>
    <row r="46" spans="1:4" x14ac:dyDescent="0.2">
      <c r="A46" t="s">
        <v>32</v>
      </c>
      <c r="B46" s="11">
        <v>3011.8</v>
      </c>
      <c r="C46" s="9">
        <v>6861.64</v>
      </c>
      <c r="D46" s="11">
        <v>6500</v>
      </c>
    </row>
    <row r="47" spans="1:4" x14ac:dyDescent="0.2">
      <c r="A47" s="5" t="s">
        <v>88</v>
      </c>
      <c r="B47" s="11"/>
      <c r="C47" s="14"/>
      <c r="D47" s="11"/>
    </row>
    <row r="48" spans="1:4" x14ac:dyDescent="0.2">
      <c r="A48" t="s">
        <v>89</v>
      </c>
      <c r="B48" s="11">
        <v>217.87</v>
      </c>
      <c r="C48" s="9">
        <v>116.27</v>
      </c>
      <c r="D48" s="9">
        <v>200</v>
      </c>
    </row>
    <row r="49" spans="1:4" x14ac:dyDescent="0.2">
      <c r="A49" t="s">
        <v>90</v>
      </c>
      <c r="B49" s="11">
        <v>3083.37</v>
      </c>
      <c r="C49" s="9">
        <v>2670.71</v>
      </c>
      <c r="D49" s="11">
        <v>2600</v>
      </c>
    </row>
    <row r="50" spans="1:4" x14ac:dyDescent="0.2">
      <c r="A50" t="s">
        <v>93</v>
      </c>
      <c r="B50" s="11">
        <v>0</v>
      </c>
      <c r="C50" s="9">
        <v>2191.09</v>
      </c>
      <c r="D50" s="11">
        <v>2200</v>
      </c>
    </row>
    <row r="51" spans="1:4" x14ac:dyDescent="0.2">
      <c r="A51" t="s">
        <v>91</v>
      </c>
      <c r="B51" s="11">
        <v>1251.3499999999999</v>
      </c>
      <c r="C51" s="9">
        <v>1222.8</v>
      </c>
      <c r="D51" s="11">
        <v>1100</v>
      </c>
    </row>
    <row r="52" spans="1:4" x14ac:dyDescent="0.2">
      <c r="A52" t="s">
        <v>33</v>
      </c>
      <c r="B52" s="11">
        <v>1787.05</v>
      </c>
      <c r="C52" s="9">
        <v>4185</v>
      </c>
      <c r="D52" s="11">
        <v>4000</v>
      </c>
    </row>
    <row r="53" spans="1:4" x14ac:dyDescent="0.2">
      <c r="A53" t="s">
        <v>34</v>
      </c>
      <c r="B53" s="11">
        <v>394.69</v>
      </c>
      <c r="C53" s="9">
        <v>504.3</v>
      </c>
      <c r="D53" s="11">
        <v>500</v>
      </c>
    </row>
    <row r="54" spans="1:4" x14ac:dyDescent="0.2">
      <c r="A54" t="s">
        <v>35</v>
      </c>
      <c r="B54" s="11">
        <v>6143.28</v>
      </c>
      <c r="C54" s="9">
        <v>5423.28</v>
      </c>
      <c r="D54" s="11">
        <v>5200</v>
      </c>
    </row>
    <row r="55" spans="1:4" x14ac:dyDescent="0.2">
      <c r="A55" t="s">
        <v>36</v>
      </c>
      <c r="B55" s="11">
        <v>2945.71</v>
      </c>
      <c r="C55" s="9">
        <v>2747.27</v>
      </c>
      <c r="D55" s="11">
        <v>2000</v>
      </c>
    </row>
    <row r="56" spans="1:4" x14ac:dyDescent="0.2">
      <c r="A56" t="s">
        <v>37</v>
      </c>
      <c r="B56" s="11">
        <v>1263.25</v>
      </c>
      <c r="C56" s="9">
        <v>50</v>
      </c>
      <c r="D56" s="11">
        <v>200</v>
      </c>
    </row>
    <row r="57" spans="1:4" x14ac:dyDescent="0.2">
      <c r="A57" t="s">
        <v>38</v>
      </c>
      <c r="B57" s="11">
        <v>325</v>
      </c>
      <c r="C57" s="9">
        <v>295</v>
      </c>
      <c r="D57" s="11">
        <v>300</v>
      </c>
    </row>
    <row r="58" spans="1:4" x14ac:dyDescent="0.2">
      <c r="A58" t="s">
        <v>39</v>
      </c>
      <c r="B58" s="11">
        <v>48875.9</v>
      </c>
      <c r="C58" s="9">
        <v>48980.34</v>
      </c>
      <c r="D58" s="11">
        <v>48000</v>
      </c>
    </row>
    <row r="59" spans="1:4" x14ac:dyDescent="0.2">
      <c r="A59" t="s">
        <v>40</v>
      </c>
      <c r="B59" s="11">
        <v>1293.08</v>
      </c>
      <c r="C59" s="9">
        <v>1399.63</v>
      </c>
      <c r="D59" s="11">
        <v>1300</v>
      </c>
    </row>
    <row r="60" spans="1:4" x14ac:dyDescent="0.2">
      <c r="A60" t="s">
        <v>41</v>
      </c>
      <c r="B60" s="11">
        <v>886</v>
      </c>
      <c r="C60" s="9">
        <v>770</v>
      </c>
      <c r="D60" s="11">
        <v>850</v>
      </c>
    </row>
    <row r="61" spans="1:4" x14ac:dyDescent="0.2">
      <c r="A61" t="s">
        <v>42</v>
      </c>
      <c r="B61" s="11">
        <v>447.95</v>
      </c>
      <c r="C61" s="9">
        <v>150</v>
      </c>
      <c r="D61" s="11">
        <v>150</v>
      </c>
    </row>
    <row r="62" spans="1:4" x14ac:dyDescent="0.2">
      <c r="A62" t="s">
        <v>43</v>
      </c>
      <c r="B62" s="11">
        <v>237.66</v>
      </c>
      <c r="C62" s="9">
        <v>225</v>
      </c>
      <c r="D62" s="11">
        <v>250</v>
      </c>
    </row>
    <row r="63" spans="1:4" x14ac:dyDescent="0.2">
      <c r="A63" t="s">
        <v>44</v>
      </c>
      <c r="B63" s="11">
        <v>578.79</v>
      </c>
      <c r="C63" s="9">
        <v>666.63</v>
      </c>
      <c r="D63" s="11">
        <v>700</v>
      </c>
    </row>
    <row r="64" spans="1:4" x14ac:dyDescent="0.2">
      <c r="A64" t="s">
        <v>45</v>
      </c>
      <c r="B64" s="11">
        <v>161.63</v>
      </c>
      <c r="C64" s="9">
        <v>232.09</v>
      </c>
      <c r="D64" s="11">
        <v>200</v>
      </c>
    </row>
    <row r="65" spans="1:4" x14ac:dyDescent="0.2">
      <c r="A65" t="s">
        <v>46</v>
      </c>
      <c r="B65" s="11">
        <v>479.24</v>
      </c>
      <c r="C65" s="9">
        <v>688.41</v>
      </c>
      <c r="D65" s="11">
        <v>400</v>
      </c>
    </row>
    <row r="66" spans="1:4" x14ac:dyDescent="0.2">
      <c r="A66" t="s">
        <v>47</v>
      </c>
      <c r="B66" s="11">
        <v>6101.35</v>
      </c>
      <c r="C66" s="9">
        <v>4255.8999999999996</v>
      </c>
      <c r="D66" s="11">
        <v>4000</v>
      </c>
    </row>
    <row r="67" spans="1:4" x14ac:dyDescent="0.2">
      <c r="A67" t="s">
        <v>48</v>
      </c>
      <c r="B67" s="11">
        <v>2810.69</v>
      </c>
      <c r="C67" s="9">
        <v>2349.06</v>
      </c>
      <c r="D67" s="11">
        <v>2500</v>
      </c>
    </row>
    <row r="68" spans="1:4" x14ac:dyDescent="0.2">
      <c r="A68" t="s">
        <v>49</v>
      </c>
      <c r="B68" s="11">
        <v>5205.43</v>
      </c>
      <c r="C68" s="9">
        <v>5044.67</v>
      </c>
      <c r="D68" s="9">
        <v>5000</v>
      </c>
    </row>
    <row r="69" spans="1:4" x14ac:dyDescent="0.2">
      <c r="A69" t="s">
        <v>50</v>
      </c>
      <c r="B69" s="11">
        <v>4.21</v>
      </c>
      <c r="C69" s="9">
        <v>22.02</v>
      </c>
      <c r="D69" s="11">
        <v>75</v>
      </c>
    </row>
    <row r="70" spans="1:4" x14ac:dyDescent="0.2">
      <c r="A70" t="s">
        <v>51</v>
      </c>
      <c r="B70" s="11">
        <v>379.67</v>
      </c>
      <c r="C70" s="9">
        <v>172.67</v>
      </c>
      <c r="D70" s="11">
        <v>250</v>
      </c>
    </row>
    <row r="71" spans="1:4" x14ac:dyDescent="0.2">
      <c r="A71" t="s">
        <v>52</v>
      </c>
      <c r="B71" s="11">
        <v>3474.17</v>
      </c>
      <c r="C71" s="9">
        <v>3591.87</v>
      </c>
      <c r="D71" s="11">
        <v>3900</v>
      </c>
    </row>
    <row r="72" spans="1:4" x14ac:dyDescent="0.2">
      <c r="A72" t="s">
        <v>53</v>
      </c>
      <c r="B72" s="11">
        <v>152.41999999999999</v>
      </c>
      <c r="C72" s="9">
        <v>140.5</v>
      </c>
      <c r="D72" s="9">
        <v>150</v>
      </c>
    </row>
    <row r="73" spans="1:4" x14ac:dyDescent="0.2">
      <c r="A73" t="s">
        <v>54</v>
      </c>
      <c r="B73" s="11">
        <v>6954</v>
      </c>
      <c r="C73" s="9">
        <v>6304</v>
      </c>
      <c r="D73" s="11">
        <v>6400</v>
      </c>
    </row>
    <row r="74" spans="1:4" x14ac:dyDescent="0.2">
      <c r="A74" t="s">
        <v>92</v>
      </c>
      <c r="B74" s="11">
        <v>3023.1</v>
      </c>
      <c r="C74" s="9">
        <v>4758.59</v>
      </c>
      <c r="D74" s="11">
        <v>5000</v>
      </c>
    </row>
    <row r="75" spans="1:4" x14ac:dyDescent="0.2">
      <c r="A75" t="s">
        <v>55</v>
      </c>
      <c r="B75" s="11">
        <v>13</v>
      </c>
      <c r="C75" s="9">
        <v>75.05</v>
      </c>
      <c r="D75" s="11">
        <v>100</v>
      </c>
    </row>
    <row r="76" spans="1:4" x14ac:dyDescent="0.2">
      <c r="A76" t="s">
        <v>56</v>
      </c>
      <c r="B76" s="11">
        <v>635</v>
      </c>
      <c r="C76" s="9">
        <v>699</v>
      </c>
      <c r="D76" s="11">
        <v>700</v>
      </c>
    </row>
    <row r="77" spans="1:4" x14ac:dyDescent="0.2">
      <c r="A77" t="s">
        <v>57</v>
      </c>
      <c r="B77" s="11">
        <v>325</v>
      </c>
      <c r="C77" s="9">
        <v>1695</v>
      </c>
      <c r="D77" s="11">
        <v>1800</v>
      </c>
    </row>
    <row r="78" spans="1:4" x14ac:dyDescent="0.2">
      <c r="A78" t="s">
        <v>58</v>
      </c>
      <c r="B78" s="11">
        <v>0</v>
      </c>
      <c r="C78" s="9">
        <v>3250</v>
      </c>
      <c r="D78" s="11">
        <v>4500</v>
      </c>
    </row>
    <row r="79" spans="1:4" x14ac:dyDescent="0.2">
      <c r="A79" t="s">
        <v>59</v>
      </c>
      <c r="B79" s="11">
        <v>1344</v>
      </c>
      <c r="C79" s="9">
        <v>1319.44</v>
      </c>
      <c r="D79" s="11">
        <v>1350</v>
      </c>
    </row>
    <row r="80" spans="1:4" x14ac:dyDescent="0.2">
      <c r="A80" t="s">
        <v>60</v>
      </c>
      <c r="B80" s="11">
        <v>519.33000000000004</v>
      </c>
      <c r="C80" s="9">
        <v>566.39</v>
      </c>
      <c r="D80" s="11">
        <v>525</v>
      </c>
    </row>
    <row r="81" spans="1:4" x14ac:dyDescent="0.2">
      <c r="A81" t="s">
        <v>61</v>
      </c>
      <c r="B81" s="11">
        <v>536.92999999999995</v>
      </c>
      <c r="C81" s="9">
        <v>485.92</v>
      </c>
      <c r="D81" s="11">
        <v>475</v>
      </c>
    </row>
    <row r="82" spans="1:4" x14ac:dyDescent="0.2">
      <c r="A82" t="s">
        <v>62</v>
      </c>
      <c r="B82" s="11">
        <v>1460.62</v>
      </c>
      <c r="C82" s="9">
        <v>2274.2199999999998</v>
      </c>
      <c r="D82" s="11">
        <v>2400</v>
      </c>
    </row>
    <row r="83" spans="1:4" x14ac:dyDescent="0.2">
      <c r="A83" t="s">
        <v>63</v>
      </c>
      <c r="B83" s="11">
        <v>-6963.84</v>
      </c>
      <c r="C83" s="9">
        <v>2324.89</v>
      </c>
      <c r="D83" s="9">
        <v>2400</v>
      </c>
    </row>
    <row r="84" spans="1:4" x14ac:dyDescent="0.2">
      <c r="A84" t="s">
        <v>64</v>
      </c>
      <c r="B84" s="11">
        <v>220</v>
      </c>
      <c r="C84" s="9">
        <v>110</v>
      </c>
      <c r="D84" s="11">
        <v>150</v>
      </c>
    </row>
    <row r="85" spans="1:4" x14ac:dyDescent="0.2">
      <c r="A85" t="s">
        <v>65</v>
      </c>
      <c r="B85" s="11">
        <v>9638.35</v>
      </c>
      <c r="C85" s="9">
        <v>7264.75</v>
      </c>
      <c r="D85" s="11">
        <v>7000</v>
      </c>
    </row>
    <row r="86" spans="1:4" x14ac:dyDescent="0.2">
      <c r="A86" t="s">
        <v>66</v>
      </c>
      <c r="B86" s="11">
        <v>1992</v>
      </c>
      <c r="C86" s="9">
        <v>994.49</v>
      </c>
      <c r="D86" s="11">
        <v>2600</v>
      </c>
    </row>
    <row r="87" spans="1:4" x14ac:dyDescent="0.2">
      <c r="A87" t="s">
        <v>67</v>
      </c>
      <c r="B87" s="11">
        <v>1564.97</v>
      </c>
      <c r="C87" s="9">
        <v>200</v>
      </c>
      <c r="D87" s="9">
        <v>200</v>
      </c>
    </row>
    <row r="88" spans="1:4" x14ac:dyDescent="0.2">
      <c r="A88" t="s">
        <v>68</v>
      </c>
      <c r="B88" s="11">
        <v>337.9</v>
      </c>
      <c r="C88" s="9">
        <v>402</v>
      </c>
      <c r="D88" s="9">
        <v>400</v>
      </c>
    </row>
    <row r="89" spans="1:4" x14ac:dyDescent="0.2">
      <c r="A89" t="s">
        <v>69</v>
      </c>
      <c r="B89" s="11">
        <v>22681.200000000001</v>
      </c>
      <c r="C89" s="9">
        <v>24173.8</v>
      </c>
      <c r="D89" s="11">
        <v>26000</v>
      </c>
    </row>
    <row r="90" spans="1:4" x14ac:dyDescent="0.2">
      <c r="A90" t="s">
        <v>94</v>
      </c>
      <c r="B90" s="11">
        <v>6617.49</v>
      </c>
      <c r="C90" s="9">
        <v>9295.18</v>
      </c>
      <c r="D90" s="11">
        <v>9300</v>
      </c>
    </row>
    <row r="91" spans="1:4" x14ac:dyDescent="0.2">
      <c r="A91" t="s">
        <v>70</v>
      </c>
      <c r="B91" s="11">
        <v>385</v>
      </c>
      <c r="C91" s="9">
        <v>120</v>
      </c>
      <c r="D91" s="9">
        <v>1000</v>
      </c>
    </row>
    <row r="92" spans="1:4" x14ac:dyDescent="0.2">
      <c r="A92" t="s">
        <v>71</v>
      </c>
      <c r="B92" s="11">
        <v>0</v>
      </c>
      <c r="C92" s="9">
        <v>564</v>
      </c>
      <c r="D92" s="11">
        <v>750</v>
      </c>
    </row>
    <row r="93" spans="1:4" x14ac:dyDescent="0.2">
      <c r="A93" t="s">
        <v>72</v>
      </c>
      <c r="B93" s="11">
        <v>21295.5</v>
      </c>
      <c r="C93" s="9">
        <v>24557.5</v>
      </c>
      <c r="D93" s="11">
        <v>25000</v>
      </c>
    </row>
    <row r="94" spans="1:4" x14ac:dyDescent="0.2">
      <c r="A94" t="s">
        <v>95</v>
      </c>
      <c r="B94" s="11">
        <v>0</v>
      </c>
      <c r="C94" s="9">
        <v>2702</v>
      </c>
      <c r="D94" s="11">
        <v>2800</v>
      </c>
    </row>
    <row r="95" spans="1:4" x14ac:dyDescent="0.2">
      <c r="A95" t="s">
        <v>73</v>
      </c>
      <c r="B95" s="11">
        <v>3874.51</v>
      </c>
      <c r="C95" s="9">
        <v>3010.49</v>
      </c>
      <c r="D95" s="11">
        <v>3500</v>
      </c>
    </row>
    <row r="96" spans="1:4" x14ac:dyDescent="0.2">
      <c r="A96" t="s">
        <v>74</v>
      </c>
      <c r="B96" s="11">
        <v>9765.56</v>
      </c>
      <c r="C96" s="9">
        <v>7773.65</v>
      </c>
      <c r="D96" s="11">
        <v>9000</v>
      </c>
    </row>
    <row r="97" spans="1:4" x14ac:dyDescent="0.2">
      <c r="A97" t="s">
        <v>75</v>
      </c>
      <c r="B97" s="11">
        <v>720.36</v>
      </c>
      <c r="C97" s="9">
        <v>456.51</v>
      </c>
      <c r="D97" s="11">
        <v>360</v>
      </c>
    </row>
    <row r="98" spans="1:4" ht="16" thickBot="1" x14ac:dyDescent="0.25">
      <c r="A98" s="10" t="s">
        <v>76</v>
      </c>
      <c r="B98" s="15">
        <v>2129.44</v>
      </c>
      <c r="C98" s="16">
        <v>2260.5500000000002</v>
      </c>
      <c r="D98" s="15">
        <v>2400</v>
      </c>
    </row>
    <row r="99" spans="1:4" x14ac:dyDescent="0.2">
      <c r="B99" s="11"/>
      <c r="C99" s="9"/>
      <c r="D99" s="9"/>
    </row>
    <row r="100" spans="1:4" x14ac:dyDescent="0.2">
      <c r="A100" s="17" t="s">
        <v>77</v>
      </c>
      <c r="B100" s="18">
        <v>1585.46</v>
      </c>
      <c r="C100" s="19">
        <v>12149.46</v>
      </c>
      <c r="D100" s="19">
        <f>D8-D24</f>
        <v>21625.179999999993</v>
      </c>
    </row>
  </sheetData>
  <pageMargins left="0.25" right="0.25" top="0.75" bottom="0.75" header="0.3" footer="0.3"/>
  <pageSetup scale="79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Atlee Little League Treasurer</dc:creator>
  <cp:lastModifiedBy>Microsoft Office User</cp:lastModifiedBy>
  <cp:lastPrinted>2019-11-10T16:44:55Z</cp:lastPrinted>
  <dcterms:created xsi:type="dcterms:W3CDTF">2018-12-17T22:41:09Z</dcterms:created>
  <dcterms:modified xsi:type="dcterms:W3CDTF">2019-11-12T03:48:23Z</dcterms:modified>
</cp:coreProperties>
</file>